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320" windowHeight="11535" activeTab="0"/>
  </bookViews>
  <sheets>
    <sheet name="VGB_MediaPlanning" sheetId="1" r:id="rId1"/>
  </sheets>
  <definedNames>
    <definedName name="_xlnm.Print_Area" localSheetId="0">'VGB_MediaPlanning'!$B$1:$L$31</definedName>
  </definedNames>
  <calcPr fullCalcOnLoad="1"/>
</workbook>
</file>

<file path=xl/sharedStrings.xml><?xml version="1.0" encoding="utf-8"?>
<sst xmlns="http://schemas.openxmlformats.org/spreadsheetml/2006/main" count="44" uniqueCount="38">
  <si>
    <t>Richmedia</t>
  </si>
  <si>
    <t>Politics</t>
  </si>
  <si>
    <t>Client</t>
  </si>
  <si>
    <t>Start</t>
  </si>
  <si>
    <t>End</t>
  </si>
  <si>
    <t>Discount</t>
  </si>
  <si>
    <t>Amount Net</t>
  </si>
  <si>
    <t>Total</t>
  </si>
  <si>
    <t>Amount Gross</t>
  </si>
  <si>
    <t>Ad Type</t>
  </si>
  <si>
    <t>Pricing</t>
  </si>
  <si>
    <t>Duration in Days</t>
  </si>
  <si>
    <t>Display Ads</t>
  </si>
  <si>
    <t>None</t>
  </si>
  <si>
    <r>
      <t xml:space="preserve">Total </t>
    </r>
    <r>
      <rPr>
        <sz val="9"/>
        <color indexed="23"/>
        <rFont val="Tahoma"/>
        <family val="2"/>
      </rPr>
      <t>(+VAT)</t>
    </r>
  </si>
  <si>
    <t>Description</t>
  </si>
  <si>
    <t>CPM Price</t>
  </si>
  <si>
    <t>Guaranteed Daily IMP</t>
  </si>
  <si>
    <t>Days</t>
  </si>
  <si>
    <t>Total IMP</t>
  </si>
  <si>
    <t>Daily IMP Share</t>
  </si>
  <si>
    <t>Website</t>
  </si>
  <si>
    <t>PREMIUM ADVERTISING</t>
  </si>
  <si>
    <t>Daily IMP</t>
  </si>
  <si>
    <t>CPM</t>
  </si>
  <si>
    <t>300x250, All Pages</t>
  </si>
  <si>
    <t>24chasa.bg</t>
  </si>
  <si>
    <t>Agency</t>
  </si>
  <si>
    <t>168chasa.bg</t>
  </si>
  <si>
    <t>Month</t>
  </si>
  <si>
    <t>W1</t>
  </si>
  <si>
    <t>W2</t>
  </si>
  <si>
    <t>W3</t>
  </si>
  <si>
    <t>W4</t>
  </si>
  <si>
    <t>bgfermer.bg</t>
  </si>
  <si>
    <t>hiclub.bg</t>
  </si>
  <si>
    <t>bgdnes.bg</t>
  </si>
  <si>
    <t>mila.bg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</si>
</sst>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mmmm\ d\,\ yyyy;@"/>
    <numFmt numFmtId="181" formatCode="#,##0.00\ [$BGL]"/>
    <numFmt numFmtId="182" formatCode="#,##0.00\ &quot;лв&quot;"/>
    <numFmt numFmtId="183" formatCode="#,##0.00\ [$лв-402]"/>
    <numFmt numFmtId="184" formatCode="#,##0\ [$лв-402]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\ [$BGL]"/>
    <numFmt numFmtId="190" formatCode="mmm"/>
    <numFmt numFmtId="191" formatCode="#,##0.000\ [$BGL]"/>
    <numFmt numFmtId="192" formatCode="#,##0.00\ [$EUR]"/>
  </numFmts>
  <fonts count="47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8"/>
      <color indexed="23"/>
      <name val="Tahoma"/>
      <family val="2"/>
    </font>
    <font>
      <sz val="8"/>
      <color indexed="23"/>
      <name val="Tahoma"/>
      <family val="2"/>
    </font>
    <font>
      <sz val="9"/>
      <name val="Tahoma"/>
      <family val="2"/>
    </font>
    <font>
      <sz val="9"/>
      <color indexed="23"/>
      <name val="Tahoma"/>
      <family val="2"/>
    </font>
    <font>
      <sz val="9"/>
      <color indexed="63"/>
      <name val="Tahoma"/>
      <family val="2"/>
    </font>
    <font>
      <sz val="9"/>
      <color indexed="55"/>
      <name val="Tahoma"/>
      <family val="2"/>
    </font>
    <font>
      <b/>
      <sz val="9"/>
      <color indexed="63"/>
      <name val="Tahoma"/>
      <family val="2"/>
    </font>
    <font>
      <b/>
      <sz val="9"/>
      <color indexed="23"/>
      <name val="Tahoma"/>
      <family val="2"/>
    </font>
    <font>
      <u val="single"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54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54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54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180" fontId="0" fillId="0" borderId="0" xfId="0" applyAlignment="1">
      <alignment/>
    </xf>
    <xf numFmtId="0" fontId="7" fillId="32" borderId="0" xfId="57" applyFont="1" applyFill="1">
      <alignment/>
      <protection/>
    </xf>
    <xf numFmtId="0" fontId="7" fillId="0" borderId="0" xfId="57" applyFont="1">
      <alignment/>
      <protection/>
    </xf>
    <xf numFmtId="0" fontId="7" fillId="32" borderId="0" xfId="57" applyFont="1" applyFill="1" applyBorder="1">
      <alignment/>
      <protection/>
    </xf>
    <xf numFmtId="0" fontId="7" fillId="32" borderId="0" xfId="57" applyFont="1" applyFill="1" applyBorder="1" applyAlignment="1">
      <alignment vertical="center"/>
      <protection/>
    </xf>
    <xf numFmtId="0" fontId="6" fillId="32" borderId="0" xfId="57" applyFont="1" applyFill="1" applyBorder="1" applyAlignment="1">
      <alignment horizontal="left"/>
      <protection/>
    </xf>
    <xf numFmtId="0" fontId="7" fillId="32" borderId="10" xfId="57" applyFont="1" applyFill="1" applyBorder="1" applyAlignment="1">
      <alignment horizontal="right" vertical="center"/>
      <protection/>
    </xf>
    <xf numFmtId="0" fontId="6" fillId="32" borderId="0" xfId="57" applyFont="1" applyFill="1" applyBorder="1">
      <alignment/>
      <protection/>
    </xf>
    <xf numFmtId="0" fontId="8" fillId="32" borderId="0" xfId="57" applyFont="1" applyFill="1" applyBorder="1" applyAlignment="1">
      <alignment horizontal="center"/>
      <protection/>
    </xf>
    <xf numFmtId="0" fontId="10" fillId="32" borderId="0" xfId="57" applyFont="1" applyFill="1" applyBorder="1" applyAlignment="1">
      <alignment vertical="center"/>
      <protection/>
    </xf>
    <xf numFmtId="0" fontId="6" fillId="32" borderId="0" xfId="57" applyFont="1" applyFill="1" applyBorder="1" applyAlignment="1">
      <alignment vertical="center"/>
      <protection/>
    </xf>
    <xf numFmtId="180" fontId="7" fillId="32" borderId="0" xfId="0" applyFont="1" applyFill="1" applyAlignment="1">
      <alignment/>
    </xf>
    <xf numFmtId="180" fontId="3" fillId="32" borderId="0" xfId="0" applyFont="1" applyFill="1" applyBorder="1" applyAlignment="1">
      <alignment vertical="top"/>
    </xf>
    <xf numFmtId="180" fontId="4" fillId="32" borderId="0" xfId="0" applyFont="1" applyFill="1" applyBorder="1" applyAlignment="1">
      <alignment/>
    </xf>
    <xf numFmtId="180" fontId="4" fillId="32" borderId="0" xfId="0" applyFont="1" applyFill="1" applyBorder="1" applyAlignment="1">
      <alignment vertical="top"/>
    </xf>
    <xf numFmtId="180" fontId="7" fillId="32" borderId="0" xfId="0" applyFont="1" applyFill="1" applyBorder="1" applyAlignment="1">
      <alignment/>
    </xf>
    <xf numFmtId="180" fontId="6" fillId="32" borderId="0" xfId="0" applyFont="1" applyFill="1" applyBorder="1" applyAlignment="1">
      <alignment vertical="top"/>
    </xf>
    <xf numFmtId="180" fontId="7" fillId="32" borderId="0" xfId="0" applyFont="1" applyFill="1" applyBorder="1" applyAlignment="1">
      <alignment vertical="top"/>
    </xf>
    <xf numFmtId="180" fontId="7" fillId="0" borderId="0" xfId="0" applyFont="1" applyAlignment="1">
      <alignment/>
    </xf>
    <xf numFmtId="180" fontId="7" fillId="32" borderId="11" xfId="0" applyFont="1" applyFill="1" applyBorder="1" applyAlignment="1">
      <alignment vertical="center"/>
    </xf>
    <xf numFmtId="0" fontId="6" fillId="32" borderId="0" xfId="57" applyFont="1" applyFill="1" applyBorder="1">
      <alignment/>
      <protection/>
    </xf>
    <xf numFmtId="180" fontId="7" fillId="32" borderId="10" xfId="0" applyFont="1" applyFill="1" applyBorder="1" applyAlignment="1">
      <alignment vertical="center"/>
    </xf>
    <xf numFmtId="0" fontId="6" fillId="32" borderId="0" xfId="57" applyFont="1" applyFill="1" applyBorder="1" applyAlignment="1">
      <alignment vertical="center"/>
      <protection/>
    </xf>
    <xf numFmtId="0" fontId="7" fillId="32" borderId="0" xfId="57" applyFont="1" applyFill="1" applyBorder="1" applyAlignment="1">
      <alignment vertical="center"/>
      <protection/>
    </xf>
    <xf numFmtId="180" fontId="7" fillId="32" borderId="12" xfId="0" applyFont="1" applyFill="1" applyBorder="1" applyAlignment="1">
      <alignment vertical="center"/>
    </xf>
    <xf numFmtId="180" fontId="7" fillId="32" borderId="12" xfId="0" applyFont="1" applyFill="1" applyBorder="1" applyAlignment="1">
      <alignment horizontal="right" vertical="center"/>
    </xf>
    <xf numFmtId="0" fontId="6" fillId="32" borderId="0" xfId="53" applyFont="1" applyFill="1" applyBorder="1" applyAlignment="1" applyProtection="1">
      <alignment/>
      <protection/>
    </xf>
    <xf numFmtId="0" fontId="6" fillId="32" borderId="0" xfId="57" applyFont="1" applyFill="1" applyBorder="1" applyAlignment="1">
      <alignment/>
      <protection/>
    </xf>
    <xf numFmtId="180" fontId="7" fillId="32" borderId="10" xfId="0" applyFont="1" applyFill="1" applyBorder="1" applyAlignment="1">
      <alignment horizontal="right" vertical="center"/>
    </xf>
    <xf numFmtId="9" fontId="7" fillId="32" borderId="0" xfId="0" applyNumberFormat="1" applyFont="1" applyFill="1" applyBorder="1" applyAlignment="1">
      <alignment horizontal="right" vertical="center"/>
    </xf>
    <xf numFmtId="0" fontId="6" fillId="32" borderId="0" xfId="57" applyFont="1" applyFill="1">
      <alignment/>
      <protection/>
    </xf>
    <xf numFmtId="180" fontId="7" fillId="32" borderId="13" xfId="0" applyFont="1" applyFill="1" applyBorder="1" applyAlignment="1">
      <alignment vertical="center"/>
    </xf>
    <xf numFmtId="0" fontId="7" fillId="32" borderId="10" xfId="57" applyFont="1" applyFill="1" applyBorder="1" applyAlignment="1">
      <alignment vertical="center"/>
      <protection/>
    </xf>
    <xf numFmtId="0" fontId="9" fillId="32" borderId="0" xfId="57" applyFont="1" applyFill="1" applyBorder="1" applyAlignment="1">
      <alignment horizontal="left" vertical="center"/>
      <protection/>
    </xf>
    <xf numFmtId="180" fontId="7" fillId="32" borderId="14" xfId="0" applyFont="1" applyFill="1" applyBorder="1" applyAlignment="1">
      <alignment horizontal="right" vertical="center"/>
    </xf>
    <xf numFmtId="180" fontId="7" fillId="32" borderId="15" xfId="0" applyFont="1" applyFill="1" applyBorder="1" applyAlignment="1">
      <alignment horizontal="right" vertical="center"/>
    </xf>
    <xf numFmtId="181" fontId="9" fillId="32" borderId="0" xfId="57" applyNumberFormat="1" applyFont="1" applyFill="1" applyBorder="1" applyAlignment="1">
      <alignment horizontal="right" vertical="center"/>
      <protection/>
    </xf>
    <xf numFmtId="180" fontId="11" fillId="32" borderId="11" xfId="0" applyNumberFormat="1" applyFont="1" applyFill="1" applyBorder="1" applyAlignment="1">
      <alignment horizontal="right" vertical="center"/>
    </xf>
    <xf numFmtId="180" fontId="11" fillId="32" borderId="12" xfId="0" applyNumberFormat="1" applyFont="1" applyFill="1" applyBorder="1" applyAlignment="1">
      <alignment horizontal="right" vertical="center"/>
    </xf>
    <xf numFmtId="0" fontId="5" fillId="32" borderId="0" xfId="57" applyFont="1" applyFill="1">
      <alignment/>
      <protection/>
    </xf>
    <xf numFmtId="0" fontId="5" fillId="33" borderId="16" xfId="57" applyFont="1" applyFill="1" applyBorder="1">
      <alignment/>
      <protection/>
    </xf>
    <xf numFmtId="180" fontId="5" fillId="33" borderId="16" xfId="0" applyFont="1" applyFill="1" applyBorder="1" applyAlignment="1">
      <alignment vertical="center"/>
    </xf>
    <xf numFmtId="180" fontId="5" fillId="33" borderId="16" xfId="0" applyFont="1" applyFill="1" applyBorder="1" applyAlignment="1">
      <alignment horizontal="center" vertical="center"/>
    </xf>
    <xf numFmtId="0" fontId="7" fillId="32" borderId="16" xfId="57" applyFont="1" applyFill="1" applyBorder="1" applyAlignment="1">
      <alignment horizontal="left" vertical="center"/>
      <protection/>
    </xf>
    <xf numFmtId="182" fontId="7" fillId="32" borderId="16" xfId="57" applyNumberFormat="1" applyFont="1" applyFill="1" applyBorder="1" applyAlignment="1">
      <alignment horizontal="right" vertical="center"/>
      <protection/>
    </xf>
    <xf numFmtId="3" fontId="7" fillId="32" borderId="16" xfId="57" applyNumberFormat="1" applyFont="1" applyFill="1" applyBorder="1">
      <alignment/>
      <protection/>
    </xf>
    <xf numFmtId="9" fontId="7" fillId="32" borderId="16" xfId="57" applyNumberFormat="1" applyFont="1" applyFill="1" applyBorder="1" applyAlignment="1">
      <alignment horizontal="right" vertical="center"/>
      <protection/>
    </xf>
    <xf numFmtId="3" fontId="7" fillId="32" borderId="16" xfId="57" applyNumberFormat="1" applyFont="1" applyFill="1" applyBorder="1" applyAlignment="1">
      <alignment horizontal="right" vertical="center"/>
      <protection/>
    </xf>
    <xf numFmtId="0" fontId="7" fillId="32" borderId="16" xfId="57" applyFont="1" applyFill="1" applyBorder="1">
      <alignment/>
      <protection/>
    </xf>
    <xf numFmtId="180" fontId="7" fillId="32" borderId="10" xfId="0" applyFont="1" applyFill="1" applyBorder="1" applyAlignment="1">
      <alignment horizontal="right" vertical="center"/>
    </xf>
    <xf numFmtId="180" fontId="7" fillId="32" borderId="15" xfId="0" applyFont="1" applyFill="1" applyBorder="1" applyAlignment="1">
      <alignment vertical="center"/>
    </xf>
    <xf numFmtId="9" fontId="11" fillId="32" borderId="16" xfId="57" applyNumberFormat="1" applyFont="1" applyFill="1" applyBorder="1" applyAlignment="1">
      <alignment vertical="center"/>
      <protection/>
    </xf>
    <xf numFmtId="49" fontId="5" fillId="32" borderId="17" xfId="0" applyNumberFormat="1" applyFont="1" applyFill="1" applyBorder="1" applyAlignment="1">
      <alignment horizontal="right" vertical="center"/>
    </xf>
    <xf numFmtId="49" fontId="5" fillId="32" borderId="0" xfId="0" applyNumberFormat="1" applyFont="1" applyFill="1" applyBorder="1" applyAlignment="1">
      <alignment horizontal="right" vertical="center"/>
    </xf>
    <xf numFmtId="49" fontId="5" fillId="32" borderId="18" xfId="0" applyNumberFormat="1" applyFont="1" applyFill="1" applyBorder="1" applyAlignment="1">
      <alignment horizontal="right" vertical="center"/>
    </xf>
    <xf numFmtId="192" fontId="9" fillId="32" borderId="10" xfId="0" applyNumberFormat="1" applyFont="1" applyFill="1" applyBorder="1" applyAlignment="1">
      <alignment horizontal="right" vertical="center"/>
    </xf>
    <xf numFmtId="182" fontId="5" fillId="32" borderId="16" xfId="57" applyNumberFormat="1" applyFont="1" applyFill="1" applyBorder="1" applyAlignment="1">
      <alignment horizontal="right" vertical="center"/>
      <protection/>
    </xf>
    <xf numFmtId="182" fontId="7" fillId="32" borderId="11" xfId="0" applyNumberFormat="1" applyFont="1" applyFill="1" applyBorder="1" applyAlignment="1">
      <alignment horizontal="right" vertical="center"/>
    </xf>
    <xf numFmtId="182" fontId="7" fillId="32" borderId="10" xfId="0" applyNumberFormat="1" applyFont="1" applyFill="1" applyBorder="1" applyAlignment="1">
      <alignment horizontal="right" vertical="center"/>
    </xf>
    <xf numFmtId="0" fontId="7" fillId="32" borderId="0" xfId="57" applyFont="1" applyFill="1" applyAlignment="1">
      <alignment horizontal="center"/>
      <protection/>
    </xf>
    <xf numFmtId="180" fontId="5" fillId="32" borderId="19" xfId="0" applyFont="1" applyFill="1" applyBorder="1" applyAlignment="1">
      <alignment horizontal="center" vertical="center"/>
    </xf>
    <xf numFmtId="180" fontId="5" fillId="32" borderId="20" xfId="0" applyFont="1" applyFill="1" applyBorder="1" applyAlignment="1">
      <alignment horizontal="center" vertical="center"/>
    </xf>
    <xf numFmtId="180" fontId="5" fillId="32" borderId="21" xfId="0" applyFont="1" applyFill="1" applyBorder="1" applyAlignment="1">
      <alignment horizontal="center" vertical="center"/>
    </xf>
    <xf numFmtId="180" fontId="5" fillId="32" borderId="22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56"/>
  <sheetViews>
    <sheetView tabSelected="1" zoomScalePageLayoutView="0" workbookViewId="0" topLeftCell="A1">
      <selection activeCell="N25" sqref="N25"/>
    </sheetView>
  </sheetViews>
  <sheetFormatPr defaultColWidth="9.140625" defaultRowHeight="12.75"/>
  <cols>
    <col min="1" max="1" width="2.57421875" style="2" customWidth="1"/>
    <col min="2" max="2" width="19.28125" style="2" customWidth="1"/>
    <col min="3" max="3" width="25.57421875" style="2" bestFit="1" customWidth="1"/>
    <col min="4" max="4" width="10.421875" style="2" customWidth="1"/>
    <col min="5" max="5" width="17.8515625" style="2" customWidth="1"/>
    <col min="6" max="6" width="5.140625" style="2" customWidth="1"/>
    <col min="7" max="7" width="13.28125" style="2" customWidth="1"/>
    <col min="8" max="8" width="8.28125" style="2" customWidth="1"/>
    <col min="9" max="9" width="8.8515625" style="2" customWidth="1"/>
    <col min="10" max="10" width="12.421875" style="1" customWidth="1"/>
    <col min="11" max="11" width="12.8515625" style="1" bestFit="1" customWidth="1"/>
    <col min="12" max="12" width="9.00390625" style="1" customWidth="1"/>
    <col min="13" max="13" width="9.140625" style="1" customWidth="1"/>
    <col min="14" max="14" width="5.28125" style="1" bestFit="1" customWidth="1"/>
    <col min="15" max="17" width="4.7109375" style="1" bestFit="1" customWidth="1"/>
    <col min="18" max="41" width="9.140625" style="1" customWidth="1"/>
    <col min="42" max="16384" width="9.140625" style="2" customWidth="1"/>
  </cols>
  <sheetData>
    <row r="1" spans="1:40" s="18" customFormat="1" ht="11.25">
      <c r="A1" s="11"/>
      <c r="B1" s="12"/>
      <c r="C1" s="13"/>
      <c r="D1" s="13"/>
      <c r="E1" s="13"/>
      <c r="F1" s="13"/>
      <c r="G1" s="14"/>
      <c r="H1" s="14"/>
      <c r="I1" s="14"/>
      <c r="J1" s="13"/>
      <c r="K1" s="13"/>
      <c r="L1" s="13"/>
      <c r="M1" s="15"/>
      <c r="N1" s="15"/>
      <c r="O1" s="15"/>
      <c r="P1" s="15"/>
      <c r="Q1" s="16"/>
      <c r="R1" s="17"/>
      <c r="S1" s="17"/>
      <c r="T1" s="15"/>
      <c r="U1" s="17"/>
      <c r="V1" s="17"/>
      <c r="W1" s="15"/>
      <c r="X1" s="17"/>
      <c r="Y1" s="17"/>
      <c r="Z1" s="15"/>
      <c r="AA1" s="15"/>
      <c r="AB1" s="15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</row>
    <row r="2" spans="1:40" s="18" customFormat="1" ht="21" customHeight="1" thickBot="1">
      <c r="A2" s="11"/>
      <c r="B2" s="11"/>
      <c r="C2" s="15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</row>
    <row r="3" spans="2:43" s="1" customFormat="1" ht="12.75" customHeight="1">
      <c r="B3" s="60" t="s">
        <v>22</v>
      </c>
      <c r="C3" s="61"/>
      <c r="D3" s="22"/>
      <c r="E3" s="10"/>
      <c r="AP3" s="2"/>
      <c r="AQ3" s="2"/>
    </row>
    <row r="4" spans="2:43" s="1" customFormat="1" ht="33" customHeight="1" thickBot="1">
      <c r="B4" s="62"/>
      <c r="C4" s="63"/>
      <c r="D4" s="22"/>
      <c r="E4" s="10"/>
      <c r="G4" s="3"/>
      <c r="H4" s="3"/>
      <c r="I4" s="3"/>
      <c r="J4" s="3"/>
      <c r="K4" s="3"/>
      <c r="L4" s="3"/>
      <c r="M4" s="3"/>
      <c r="N4" s="3"/>
      <c r="AP4" s="2"/>
      <c r="AQ4" s="2"/>
    </row>
    <row r="5" spans="2:43" s="1" customFormat="1" ht="12" customHeight="1">
      <c r="B5" s="4"/>
      <c r="C5" s="4"/>
      <c r="D5" s="4"/>
      <c r="E5" s="4"/>
      <c r="F5" s="4"/>
      <c r="G5" s="3"/>
      <c r="H5" s="3"/>
      <c r="I5" s="3"/>
      <c r="J5" s="3"/>
      <c r="K5" s="3"/>
      <c r="L5" s="3"/>
      <c r="M5" s="3"/>
      <c r="N5" s="3"/>
      <c r="AP5" s="2"/>
      <c r="AQ5" s="2"/>
    </row>
    <row r="6" spans="2:43" s="1" customFormat="1" ht="12" customHeight="1">
      <c r="B6" s="19" t="s">
        <v>2</v>
      </c>
      <c r="C6" s="52"/>
      <c r="D6" s="20"/>
      <c r="E6" s="20"/>
      <c r="F6" s="20"/>
      <c r="G6" s="5"/>
      <c r="H6" s="5"/>
      <c r="I6" s="5"/>
      <c r="J6" s="5"/>
      <c r="K6" s="3"/>
      <c r="L6" s="3"/>
      <c r="M6" s="3"/>
      <c r="N6" s="3"/>
      <c r="AP6" s="2"/>
      <c r="AQ6" s="2"/>
    </row>
    <row r="7" spans="2:43" s="1" customFormat="1" ht="12" customHeight="1">
      <c r="B7" s="50" t="s">
        <v>27</v>
      </c>
      <c r="C7" s="53"/>
      <c r="D7" s="20"/>
      <c r="E7" s="20"/>
      <c r="F7" s="20"/>
      <c r="G7" s="7"/>
      <c r="H7" s="7"/>
      <c r="I7" s="7"/>
      <c r="J7" s="5"/>
      <c r="K7" s="3"/>
      <c r="L7" s="8"/>
      <c r="M7" s="3"/>
      <c r="N7" s="3"/>
      <c r="AP7" s="2"/>
      <c r="AQ7" s="2"/>
    </row>
    <row r="8" spans="2:43" s="1" customFormat="1" ht="12" customHeight="1">
      <c r="B8" s="50"/>
      <c r="C8" s="53"/>
      <c r="D8" s="20"/>
      <c r="E8" s="20"/>
      <c r="F8" s="20"/>
      <c r="G8" s="9"/>
      <c r="H8" s="9"/>
      <c r="I8" s="9"/>
      <c r="J8" s="22"/>
      <c r="K8" s="20"/>
      <c r="L8" s="20"/>
      <c r="M8" s="3"/>
      <c r="N8" s="3"/>
      <c r="AP8" s="2"/>
      <c r="AQ8" s="2"/>
    </row>
    <row r="9" spans="2:43" s="1" customFormat="1" ht="12" customHeight="1">
      <c r="B9" s="21"/>
      <c r="C9" s="54"/>
      <c r="D9" s="20"/>
      <c r="E9" s="20"/>
      <c r="F9" s="20"/>
      <c r="G9" s="22"/>
      <c r="H9" s="22"/>
      <c r="I9" s="22"/>
      <c r="J9" s="20"/>
      <c r="K9" s="20"/>
      <c r="L9" s="3"/>
      <c r="M9" s="3"/>
      <c r="N9" s="3"/>
      <c r="AP9" s="2"/>
      <c r="AQ9" s="2"/>
    </row>
    <row r="10" spans="2:43" s="1" customFormat="1" ht="12" customHeight="1">
      <c r="B10" s="23"/>
      <c r="C10" s="23"/>
      <c r="D10" s="20"/>
      <c r="E10" s="20"/>
      <c r="F10" s="20"/>
      <c r="G10" s="22"/>
      <c r="H10" s="22"/>
      <c r="I10" s="22"/>
      <c r="J10" s="20"/>
      <c r="K10" s="20"/>
      <c r="L10" s="3"/>
      <c r="M10" s="3"/>
      <c r="N10" s="3"/>
      <c r="AP10" s="2"/>
      <c r="AQ10" s="2"/>
    </row>
    <row r="11" spans="2:43" s="1" customFormat="1" ht="12" customHeight="1">
      <c r="B11" s="24" t="s">
        <v>9</v>
      </c>
      <c r="C11" s="25" t="s">
        <v>12</v>
      </c>
      <c r="D11" s="26"/>
      <c r="E11" s="26"/>
      <c r="F11" s="27"/>
      <c r="G11" s="22"/>
      <c r="H11" s="22"/>
      <c r="I11" s="22"/>
      <c r="J11" s="20"/>
      <c r="K11" s="20"/>
      <c r="L11" s="3"/>
      <c r="M11" s="3"/>
      <c r="N11" s="3"/>
      <c r="AP11" s="2"/>
      <c r="AQ11" s="2"/>
    </row>
    <row r="12" spans="2:5" s="11" customFormat="1" ht="11.25">
      <c r="B12" s="21" t="s">
        <v>0</v>
      </c>
      <c r="C12" s="28" t="s">
        <v>13</v>
      </c>
      <c r="D12" s="29"/>
      <c r="E12" s="29"/>
    </row>
    <row r="13" spans="2:5" s="11" customFormat="1" ht="11.25">
      <c r="B13" s="21" t="s">
        <v>1</v>
      </c>
      <c r="C13" s="49" t="s">
        <v>13</v>
      </c>
      <c r="D13" s="29"/>
      <c r="E13" s="29"/>
    </row>
    <row r="14" spans="2:43" s="1" customFormat="1" ht="12" customHeight="1">
      <c r="B14" s="21" t="s">
        <v>10</v>
      </c>
      <c r="C14" s="28" t="s">
        <v>24</v>
      </c>
      <c r="D14" s="26"/>
      <c r="E14" s="26"/>
      <c r="F14" s="27"/>
      <c r="G14" s="22"/>
      <c r="H14" s="22"/>
      <c r="I14" s="22"/>
      <c r="J14" s="30"/>
      <c r="K14" s="30"/>
      <c r="AP14" s="2"/>
      <c r="AQ14" s="2"/>
    </row>
    <row r="15" spans="2:43" s="1" customFormat="1" ht="12" customHeight="1">
      <c r="B15" s="22"/>
      <c r="C15" s="22"/>
      <c r="D15" s="20"/>
      <c r="E15" s="20"/>
      <c r="F15" s="20"/>
      <c r="G15" s="22"/>
      <c r="H15" s="22"/>
      <c r="I15" s="22"/>
      <c r="J15" s="39"/>
      <c r="K15" s="39"/>
      <c r="L15" s="39"/>
      <c r="AP15" s="2"/>
      <c r="AQ15" s="2"/>
    </row>
    <row r="16" spans="2:43" s="1" customFormat="1" ht="12" customHeight="1">
      <c r="B16" s="19" t="s">
        <v>3</v>
      </c>
      <c r="C16" s="37"/>
      <c r="D16" s="20"/>
      <c r="E16" s="20"/>
      <c r="F16" s="20"/>
      <c r="G16" s="22"/>
      <c r="H16" s="22"/>
      <c r="I16" s="22"/>
      <c r="J16" s="39"/>
      <c r="K16" s="39"/>
      <c r="L16" s="39"/>
      <c r="AP16" s="2"/>
      <c r="AQ16" s="2"/>
    </row>
    <row r="17" spans="2:43" s="1" customFormat="1" ht="12" customHeight="1">
      <c r="B17" s="31" t="s">
        <v>4</v>
      </c>
      <c r="C17" s="38"/>
      <c r="D17" s="20"/>
      <c r="E17" s="20"/>
      <c r="F17" s="20"/>
      <c r="G17" s="22"/>
      <c r="H17" s="22"/>
      <c r="I17" s="22"/>
      <c r="J17" s="39"/>
      <c r="K17" s="39"/>
      <c r="L17" s="39"/>
      <c r="AP17" s="2"/>
      <c r="AQ17" s="2"/>
    </row>
    <row r="18" spans="2:43" s="1" customFormat="1" ht="12" customHeight="1">
      <c r="B18" s="32" t="s">
        <v>11</v>
      </c>
      <c r="C18" s="6"/>
      <c r="D18" s="20"/>
      <c r="E18" s="20"/>
      <c r="F18" s="20"/>
      <c r="G18" s="22"/>
      <c r="H18" s="22"/>
      <c r="I18" s="22"/>
      <c r="J18" s="39"/>
      <c r="K18" s="39"/>
      <c r="L18" s="39"/>
      <c r="AP18" s="2"/>
      <c r="AQ18" s="2"/>
    </row>
    <row r="19" spans="2:43" s="1" customFormat="1" ht="12" customHeight="1">
      <c r="B19" s="22"/>
      <c r="C19" s="22"/>
      <c r="D19" s="20"/>
      <c r="E19" s="20"/>
      <c r="F19" s="20"/>
      <c r="G19" s="22"/>
      <c r="H19" s="22"/>
      <c r="I19" s="22"/>
      <c r="J19" s="39"/>
      <c r="K19" s="39"/>
      <c r="L19" s="39"/>
      <c r="N19" s="59" t="s">
        <v>29</v>
      </c>
      <c r="O19" s="59"/>
      <c r="P19" s="59"/>
      <c r="Q19" s="59"/>
      <c r="AP19" s="2"/>
      <c r="AQ19" s="2"/>
    </row>
    <row r="20" spans="2:43" s="1" customFormat="1" ht="15" customHeight="1">
      <c r="B20" s="41" t="s">
        <v>21</v>
      </c>
      <c r="C20" s="42" t="s">
        <v>15</v>
      </c>
      <c r="D20" s="42" t="s">
        <v>16</v>
      </c>
      <c r="E20" s="42" t="s">
        <v>17</v>
      </c>
      <c r="F20" s="42" t="s">
        <v>18</v>
      </c>
      <c r="G20" s="42" t="s">
        <v>20</v>
      </c>
      <c r="H20" s="42" t="s">
        <v>23</v>
      </c>
      <c r="I20" s="42" t="s">
        <v>19</v>
      </c>
      <c r="J20" s="42" t="s">
        <v>8</v>
      </c>
      <c r="K20" s="42" t="s">
        <v>6</v>
      </c>
      <c r="L20" s="42" t="s">
        <v>5</v>
      </c>
      <c r="N20" s="40" t="s">
        <v>30</v>
      </c>
      <c r="O20" s="40" t="s">
        <v>31</v>
      </c>
      <c r="P20" s="40" t="s">
        <v>32</v>
      </c>
      <c r="Q20" s="40" t="s">
        <v>33</v>
      </c>
      <c r="AP20" s="2"/>
      <c r="AQ20" s="2"/>
    </row>
    <row r="21" spans="2:43" s="1" customFormat="1" ht="12" customHeight="1">
      <c r="B21" s="43" t="s">
        <v>26</v>
      </c>
      <c r="C21" s="44" t="s">
        <v>25</v>
      </c>
      <c r="D21" s="44">
        <v>0</v>
      </c>
      <c r="E21" s="45"/>
      <c r="F21" s="45">
        <f>SUM(N21:IV21)</f>
        <v>0</v>
      </c>
      <c r="G21" s="46">
        <v>0.2</v>
      </c>
      <c r="H21" s="47">
        <f aca="true" t="shared" si="0" ref="H21:I26">E21*G21</f>
        <v>0</v>
      </c>
      <c r="I21" s="47">
        <f t="shared" si="0"/>
        <v>0</v>
      </c>
      <c r="J21" s="56">
        <f aca="true" t="shared" si="1" ref="J21:J26">(I21*D21)/1000</f>
        <v>0</v>
      </c>
      <c r="K21" s="56">
        <f aca="true" t="shared" si="2" ref="K21:K26">J21-(J21*L21)</f>
        <v>0</v>
      </c>
      <c r="L21" s="51">
        <v>0</v>
      </c>
      <c r="N21" s="48"/>
      <c r="O21" s="48"/>
      <c r="P21" s="48"/>
      <c r="Q21" s="48"/>
      <c r="AP21" s="2"/>
      <c r="AQ21" s="2"/>
    </row>
    <row r="22" spans="2:43" s="1" customFormat="1" ht="12" customHeight="1">
      <c r="B22" s="43" t="s">
        <v>28</v>
      </c>
      <c r="C22" s="44" t="s">
        <v>25</v>
      </c>
      <c r="D22" s="44">
        <v>0</v>
      </c>
      <c r="E22" s="45"/>
      <c r="F22" s="45">
        <f>SUM(N22:IV22)</f>
        <v>0</v>
      </c>
      <c r="G22" s="46">
        <v>0.2</v>
      </c>
      <c r="H22" s="47">
        <f t="shared" si="0"/>
        <v>0</v>
      </c>
      <c r="I22" s="47">
        <f t="shared" si="0"/>
        <v>0</v>
      </c>
      <c r="J22" s="56">
        <f t="shared" si="1"/>
        <v>0</v>
      </c>
      <c r="K22" s="56">
        <f t="shared" si="2"/>
        <v>0</v>
      </c>
      <c r="L22" s="51">
        <v>0</v>
      </c>
      <c r="N22" s="48"/>
      <c r="O22" s="48"/>
      <c r="P22" s="48"/>
      <c r="Q22" s="48"/>
      <c r="AP22" s="2"/>
      <c r="AQ22" s="2"/>
    </row>
    <row r="23" spans="2:43" s="1" customFormat="1" ht="12" customHeight="1">
      <c r="B23" s="43" t="s">
        <v>34</v>
      </c>
      <c r="C23" s="44" t="s">
        <v>25</v>
      </c>
      <c r="D23" s="44">
        <v>0</v>
      </c>
      <c r="E23" s="45"/>
      <c r="F23" s="45">
        <f>SUM(N23:IV23)</f>
        <v>0</v>
      </c>
      <c r="G23" s="46">
        <v>0.2</v>
      </c>
      <c r="H23" s="47">
        <f t="shared" si="0"/>
        <v>0</v>
      </c>
      <c r="I23" s="47">
        <f t="shared" si="0"/>
        <v>0</v>
      </c>
      <c r="J23" s="56">
        <f t="shared" si="1"/>
        <v>0</v>
      </c>
      <c r="K23" s="56">
        <f t="shared" si="2"/>
        <v>0</v>
      </c>
      <c r="L23" s="51">
        <v>0</v>
      </c>
      <c r="N23" s="48"/>
      <c r="O23" s="48"/>
      <c r="P23" s="48"/>
      <c r="Q23" s="48"/>
      <c r="AP23" s="2"/>
      <c r="AQ23" s="2"/>
    </row>
    <row r="24" spans="2:43" s="1" customFormat="1" ht="12" customHeight="1">
      <c r="B24" s="43" t="s">
        <v>35</v>
      </c>
      <c r="C24" s="44" t="s">
        <v>25</v>
      </c>
      <c r="D24" s="44">
        <v>0</v>
      </c>
      <c r="E24" s="45"/>
      <c r="F24" s="45">
        <f>SUM(N24:IV24)</f>
        <v>0</v>
      </c>
      <c r="G24" s="46">
        <v>0.2</v>
      </c>
      <c r="H24" s="47">
        <f t="shared" si="0"/>
        <v>0</v>
      </c>
      <c r="I24" s="47">
        <f t="shared" si="0"/>
        <v>0</v>
      </c>
      <c r="J24" s="56">
        <f t="shared" si="1"/>
        <v>0</v>
      </c>
      <c r="K24" s="56">
        <f t="shared" si="2"/>
        <v>0</v>
      </c>
      <c r="L24" s="51">
        <v>0</v>
      </c>
      <c r="N24" s="48"/>
      <c r="O24" s="48"/>
      <c r="P24" s="48"/>
      <c r="Q24" s="48"/>
      <c r="AP24" s="2"/>
      <c r="AQ24" s="2"/>
    </row>
    <row r="25" spans="2:43" s="1" customFormat="1" ht="12" customHeight="1">
      <c r="B25" s="43" t="s">
        <v>37</v>
      </c>
      <c r="C25" s="44" t="s">
        <v>25</v>
      </c>
      <c r="D25" s="44">
        <v>0</v>
      </c>
      <c r="E25" s="45"/>
      <c r="F25" s="45">
        <f>SUM(N25:IV25)</f>
        <v>0</v>
      </c>
      <c r="G25" s="46">
        <v>0.2</v>
      </c>
      <c r="H25" s="47">
        <f>E25*G25</f>
        <v>0</v>
      </c>
      <c r="I25" s="47">
        <f>F25*H25</f>
        <v>0</v>
      </c>
      <c r="J25" s="56">
        <f>(I25*D25)/1000</f>
        <v>0</v>
      </c>
      <c r="K25" s="56">
        <f>J25-(J25*L25)</f>
        <v>0</v>
      </c>
      <c r="L25" s="51">
        <v>0</v>
      </c>
      <c r="N25" s="48"/>
      <c r="O25" s="48"/>
      <c r="P25" s="48"/>
      <c r="Q25" s="48"/>
      <c r="AP25" s="2"/>
      <c r="AQ25" s="2"/>
    </row>
    <row r="26" spans="2:43" s="1" customFormat="1" ht="12" customHeight="1">
      <c r="B26" s="43" t="s">
        <v>36</v>
      </c>
      <c r="C26" s="44" t="s">
        <v>25</v>
      </c>
      <c r="D26" s="44">
        <v>0</v>
      </c>
      <c r="E26" s="45"/>
      <c r="F26" s="45">
        <f>SUM(N26:IV26)</f>
        <v>0</v>
      </c>
      <c r="G26" s="46">
        <v>0.2</v>
      </c>
      <c r="H26" s="47">
        <f t="shared" si="0"/>
        <v>0</v>
      </c>
      <c r="I26" s="47">
        <f t="shared" si="0"/>
        <v>0</v>
      </c>
      <c r="J26" s="56">
        <f t="shared" si="1"/>
        <v>0</v>
      </c>
      <c r="K26" s="56">
        <f t="shared" si="2"/>
        <v>0</v>
      </c>
      <c r="L26" s="51">
        <v>0</v>
      </c>
      <c r="N26" s="48"/>
      <c r="O26" s="48"/>
      <c r="P26" s="48"/>
      <c r="Q26" s="48"/>
      <c r="AP26" s="2"/>
      <c r="AQ26" s="2"/>
    </row>
    <row r="27" spans="42:43" s="1" customFormat="1" ht="12" customHeight="1">
      <c r="AP27" s="2"/>
      <c r="AQ27" s="2"/>
    </row>
    <row r="28" spans="2:43" s="1" customFormat="1" ht="12" customHeight="1">
      <c r="B28" s="33"/>
      <c r="C28" s="30"/>
      <c r="D28" s="30"/>
      <c r="E28" s="30"/>
      <c r="F28" s="30"/>
      <c r="G28" s="30"/>
      <c r="H28" s="30"/>
      <c r="I28" s="30"/>
      <c r="J28" s="30"/>
      <c r="AP28" s="2"/>
      <c r="AQ28" s="2"/>
    </row>
    <row r="29" spans="2:43" s="1" customFormat="1" ht="12" customHeight="1">
      <c r="B29" s="33"/>
      <c r="C29" s="30"/>
      <c r="D29" s="30"/>
      <c r="E29" s="30"/>
      <c r="F29" s="30"/>
      <c r="G29" s="34" t="s">
        <v>7</v>
      </c>
      <c r="H29" s="34"/>
      <c r="I29" s="34"/>
      <c r="J29" s="57">
        <f>SUM(J21:J26)</f>
        <v>0</v>
      </c>
      <c r="K29" s="57">
        <f>SUM(K21:K26)</f>
        <v>0</v>
      </c>
      <c r="AP29" s="2"/>
      <c r="AQ29" s="2"/>
    </row>
    <row r="30" spans="2:43" s="1" customFormat="1" ht="12" customHeight="1">
      <c r="B30" s="33"/>
      <c r="C30" s="30"/>
      <c r="D30" s="30"/>
      <c r="E30" s="30"/>
      <c r="F30" s="30"/>
      <c r="G30" s="35" t="s">
        <v>14</v>
      </c>
      <c r="H30" s="35"/>
      <c r="I30" s="35"/>
      <c r="J30" s="55"/>
      <c r="K30" s="58">
        <f>K29*1.2</f>
        <v>0</v>
      </c>
      <c r="AP30" s="2"/>
      <c r="AQ30" s="2"/>
    </row>
    <row r="31" spans="2:43" s="1" customFormat="1" ht="12" customHeight="1">
      <c r="B31" s="33"/>
      <c r="C31" s="36"/>
      <c r="D31" s="30"/>
      <c r="E31" s="30"/>
      <c r="F31" s="30"/>
      <c r="G31" s="30"/>
      <c r="H31" s="30"/>
      <c r="I31" s="30"/>
      <c r="J31" s="30"/>
      <c r="K31" s="30"/>
      <c r="AP31" s="2"/>
      <c r="AQ31" s="2"/>
    </row>
    <row r="32" s="1" customFormat="1" ht="11.25"/>
    <row r="33" s="1" customFormat="1" ht="11.25"/>
    <row r="34" s="1" customFormat="1" ht="11.25"/>
    <row r="35" s="1" customFormat="1" ht="11.25"/>
    <row r="36" s="1" customFormat="1" ht="11.25"/>
    <row r="37" s="1" customFormat="1" ht="11.25"/>
    <row r="38" s="1" customFormat="1" ht="11.25"/>
    <row r="39" s="1" customFormat="1" ht="11.25"/>
    <row r="40" s="1" customFormat="1" ht="11.25"/>
    <row r="41" s="1" customFormat="1" ht="11.25"/>
    <row r="42" s="1" customFormat="1" ht="11.25"/>
    <row r="43" s="1" customFormat="1" ht="11.25"/>
    <row r="44" s="1" customFormat="1" ht="11.25"/>
    <row r="45" s="1" customFormat="1" ht="11.25"/>
    <row r="46" s="1" customFormat="1" ht="11.25"/>
    <row r="47" s="1" customFormat="1" ht="11.25"/>
    <row r="48" s="1" customFormat="1" ht="11.25"/>
    <row r="49" s="1" customFormat="1" ht="11.25"/>
    <row r="50" s="1" customFormat="1" ht="11.25"/>
    <row r="51" s="1" customFormat="1" ht="11.25"/>
    <row r="52" s="1" customFormat="1" ht="11.25"/>
    <row r="53" s="1" customFormat="1" ht="11.25"/>
    <row r="54" s="1" customFormat="1" ht="11.25"/>
    <row r="55" s="1" customFormat="1" ht="11.25"/>
    <row r="56" s="1" customFormat="1" ht="11.25"/>
    <row r="57" s="1" customFormat="1" ht="11.25"/>
    <row r="58" s="1" customFormat="1" ht="11.25"/>
    <row r="59" s="1" customFormat="1" ht="11.25"/>
    <row r="60" s="1" customFormat="1" ht="11.25"/>
    <row r="61" s="1" customFormat="1" ht="11.25"/>
    <row r="62" s="1" customFormat="1" ht="11.25"/>
    <row r="63" s="1" customFormat="1" ht="11.25"/>
    <row r="64" s="1" customFormat="1" ht="11.25"/>
    <row r="65" s="1" customFormat="1" ht="11.25"/>
    <row r="66" s="1" customFormat="1" ht="11.25"/>
    <row r="67" s="1" customFormat="1" ht="11.25"/>
    <row r="68" s="1" customFormat="1" ht="11.25"/>
    <row r="69" s="1" customFormat="1" ht="11.25"/>
    <row r="70" s="1" customFormat="1" ht="11.25"/>
    <row r="71" s="1" customFormat="1" ht="11.25"/>
    <row r="72" s="1" customFormat="1" ht="11.25"/>
    <row r="73" s="1" customFormat="1" ht="11.25"/>
    <row r="74" s="1" customFormat="1" ht="11.25"/>
    <row r="75" s="1" customFormat="1" ht="11.25"/>
    <row r="76" s="1" customFormat="1" ht="11.25"/>
    <row r="77" s="1" customFormat="1" ht="11.25"/>
    <row r="78" s="1" customFormat="1" ht="11.25"/>
    <row r="79" s="1" customFormat="1" ht="11.25"/>
    <row r="80" s="1" customFormat="1" ht="11.25"/>
    <row r="81" s="1" customFormat="1" ht="11.25"/>
    <row r="82" s="1" customFormat="1" ht="11.25"/>
    <row r="83" s="1" customFormat="1" ht="11.25"/>
    <row r="84" s="1" customFormat="1" ht="11.25"/>
    <row r="85" s="1" customFormat="1" ht="11.25"/>
    <row r="86" s="1" customFormat="1" ht="11.25"/>
    <row r="87" s="1" customFormat="1" ht="11.25"/>
    <row r="88" s="1" customFormat="1" ht="11.25"/>
    <row r="89" s="1" customFormat="1" ht="11.25"/>
    <row r="90" s="1" customFormat="1" ht="11.25"/>
    <row r="91" s="1" customFormat="1" ht="11.25"/>
    <row r="92" s="1" customFormat="1" ht="11.25"/>
    <row r="93" s="1" customFormat="1" ht="11.25"/>
    <row r="94" s="1" customFormat="1" ht="11.25"/>
    <row r="95" s="1" customFormat="1" ht="11.25"/>
    <row r="96" s="1" customFormat="1" ht="11.25"/>
    <row r="97" s="1" customFormat="1" ht="11.25"/>
    <row r="98" s="1" customFormat="1" ht="11.25"/>
    <row r="99" s="1" customFormat="1" ht="11.25"/>
    <row r="100" s="1" customFormat="1" ht="11.25"/>
    <row r="101" s="1" customFormat="1" ht="11.25"/>
    <row r="102" s="1" customFormat="1" ht="11.25"/>
    <row r="103" s="1" customFormat="1" ht="11.25"/>
    <row r="104" s="1" customFormat="1" ht="11.25"/>
    <row r="105" s="1" customFormat="1" ht="11.25"/>
    <row r="106" s="1" customFormat="1" ht="11.25"/>
    <row r="107" s="1" customFormat="1" ht="11.25"/>
    <row r="108" s="1" customFormat="1" ht="11.25"/>
    <row r="109" s="1" customFormat="1" ht="11.25"/>
    <row r="110" s="1" customFormat="1" ht="11.25"/>
    <row r="111" s="1" customFormat="1" ht="11.25"/>
    <row r="112" s="1" customFormat="1" ht="11.25"/>
    <row r="113" s="1" customFormat="1" ht="11.25"/>
    <row r="114" s="1" customFormat="1" ht="11.25"/>
    <row r="115" s="1" customFormat="1" ht="11.25"/>
    <row r="116" s="1" customFormat="1" ht="11.25"/>
    <row r="117" s="1" customFormat="1" ht="11.25"/>
    <row r="118" s="1" customFormat="1" ht="11.25"/>
    <row r="119" s="1" customFormat="1" ht="11.25"/>
    <row r="120" s="1" customFormat="1" ht="11.25"/>
    <row r="121" s="1" customFormat="1" ht="11.25"/>
    <row r="122" s="1" customFormat="1" ht="11.25"/>
    <row r="123" s="1" customFormat="1" ht="11.25"/>
    <row r="124" s="1" customFormat="1" ht="11.25"/>
    <row r="125" s="1" customFormat="1" ht="11.25"/>
    <row r="126" s="1" customFormat="1" ht="11.25"/>
    <row r="127" s="1" customFormat="1" ht="11.25"/>
    <row r="128" s="1" customFormat="1" ht="11.25"/>
    <row r="129" s="1" customFormat="1" ht="11.25"/>
    <row r="130" s="1" customFormat="1" ht="11.25"/>
    <row r="131" s="1" customFormat="1" ht="11.25"/>
    <row r="132" s="1" customFormat="1" ht="11.25"/>
    <row r="133" s="1" customFormat="1" ht="11.25"/>
    <row r="134" s="1" customFormat="1" ht="11.25"/>
    <row r="135" s="1" customFormat="1" ht="11.25"/>
    <row r="136" s="1" customFormat="1" ht="11.25"/>
    <row r="137" s="1" customFormat="1" ht="11.25"/>
    <row r="138" s="1" customFormat="1" ht="11.25"/>
    <row r="139" s="1" customFormat="1" ht="11.25"/>
    <row r="140" s="1" customFormat="1" ht="11.25"/>
    <row r="141" s="1" customFormat="1" ht="11.25"/>
    <row r="142" s="1" customFormat="1" ht="11.25"/>
    <row r="143" s="1" customFormat="1" ht="11.25"/>
    <row r="144" s="1" customFormat="1" ht="11.25"/>
    <row r="145" s="1" customFormat="1" ht="11.25"/>
    <row r="146" s="1" customFormat="1" ht="11.25"/>
    <row r="147" s="1" customFormat="1" ht="11.25"/>
    <row r="148" s="1" customFormat="1" ht="11.25"/>
    <row r="149" s="1" customFormat="1" ht="11.25"/>
    <row r="150" s="1" customFormat="1" ht="11.25"/>
    <row r="151" s="1" customFormat="1" ht="11.25"/>
    <row r="152" s="1" customFormat="1" ht="11.25"/>
    <row r="153" s="1" customFormat="1" ht="11.25"/>
    <row r="154" spans="2:3" ht="11.25">
      <c r="B154" s="1"/>
      <c r="C154" s="1"/>
    </row>
    <row r="155" spans="2:3" ht="11.25">
      <c r="B155" s="1"/>
      <c r="C155" s="1"/>
    </row>
    <row r="156" spans="2:3" ht="11.25">
      <c r="B156" s="1"/>
      <c r="C156" s="1"/>
    </row>
  </sheetData>
  <sheetProtection/>
  <mergeCells count="2">
    <mergeCell ref="N19:Q19"/>
    <mergeCell ref="B3:C4"/>
  </mergeCells>
  <printOptions/>
  <pageMargins left="0.55" right="0.39" top="0.85" bottom="0.51" header="0.28" footer="0.3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Katerina Slavova</dc:creator>
  <cp:keywords/>
  <dc:description/>
  <cp:lastModifiedBy>Атанас Лолов</cp:lastModifiedBy>
  <cp:lastPrinted>2010-02-10T13:37:45Z</cp:lastPrinted>
  <dcterms:created xsi:type="dcterms:W3CDTF">2009-09-15T13:40:00Z</dcterms:created>
  <dcterms:modified xsi:type="dcterms:W3CDTF">2016-01-21T08:47:50Z</dcterms:modified>
  <cp:category/>
  <cp:version/>
  <cp:contentType/>
  <cp:contentStatus/>
</cp:coreProperties>
</file>